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UENTA PUBLICA 2020\4TO INFORME TRIMESTRAL 2020\"/>
    </mc:Choice>
  </mc:AlternateContent>
  <bookViews>
    <workbookView xWindow="0" yWindow="0" windowWidth="19200" windowHeight="11940"/>
  </bookViews>
  <sheets>
    <sheet name="0325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D24" i="1" l="1"/>
  <c r="E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<sst xmlns="http://schemas.openxmlformats.org/spreadsheetml/2006/main" count="45" uniqueCount="37">
  <si>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</si>
  <si>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</si>
  <si>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</si>
  <si>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</si>
  <si>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</si>
  <si>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</si>
  <si>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</si>
  <si>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</si>
  <si>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</si>
  <si>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</si>
  <si>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</si>
  <si>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</si>
  <si>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</si>
  <si>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</si>
  <si>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</si>
  <si>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</si>
  <si>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</si>
  <si>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</si>
  <si>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</si>
  <si>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</si>
  <si>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</si>
  <si>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</si>
  <si>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</si>
  <si>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</si>
  <si>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</si>
  <si>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</si>
  <si>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</si>
  <si>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</si>
  <si>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</si>
  <si>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</si>
  <si>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</si>
  <si>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</si>
  <si>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</si>
  <si>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</si>
  <si>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</si>
  <si>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</si>
  <si>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JUNTA MUNICIPAL DE AGUA POTABLE Y ALCANTARILLADO DE SAN FELIPE, GTO.
FLUJO DE FONDOS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</si>
</sst>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tabSelected="1" workbookViewId="0">
      <selection activeCell="A3" sqref="A3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32362808.059999999</v>
      </c>
      <c r="D3" s="3">
        <f t="shared" ref="D3:E3" si="0">SUM(D4:D13)</f>
        <v>32748180.900000002</v>
      </c>
      <c r="E3" s="4">
        <f t="shared" si="0"/>
        <v>32748180.900000002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31523476.859999999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33955.68</v>
      </c>
      <c r="D8" s="6">
        <v>40437.51</v>
      </c>
      <c r="E8" s="7">
        <v>40437.51</v>
      </c>
    </row>
    <row r="9" spans="1:5" x14ac:dyDescent="0.2">
      <c r="A9" s="5"/>
      <c r="B9" s="14" t="s">
        <v>6</v>
      </c>
      <c r="C9" s="6">
        <v>504300.63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0</v>
      </c>
      <c r="D10" s="6">
        <v>32672253.190000001</v>
      </c>
      <c r="E10" s="7">
        <v>32672253.190000001</v>
      </c>
    </row>
    <row r="11" spans="1:5" x14ac:dyDescent="0.2">
      <c r="A11" s="5"/>
      <c r="B11" s="14" t="s">
        <v>8</v>
      </c>
      <c r="C11" s="6">
        <v>301074.89</v>
      </c>
      <c r="D11" s="6">
        <v>35490.199999999997</v>
      </c>
      <c r="E11" s="7">
        <v>35490.199999999997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32362808.060000002</v>
      </c>
      <c r="D14" s="9">
        <f t="shared" ref="D14:E14" si="1">SUM(D15:D23)</f>
        <v>33050848.199999999</v>
      </c>
      <c r="E14" s="10">
        <f t="shared" si="1"/>
        <v>32526083.760000002</v>
      </c>
    </row>
    <row r="15" spans="1:5" x14ac:dyDescent="0.2">
      <c r="A15" s="5"/>
      <c r="B15" s="14" t="s">
        <v>12</v>
      </c>
      <c r="C15" s="6">
        <v>13948683.640000001</v>
      </c>
      <c r="D15" s="6">
        <v>12242226.57</v>
      </c>
      <c r="E15" s="7">
        <v>12242226.57</v>
      </c>
    </row>
    <row r="16" spans="1:5" x14ac:dyDescent="0.2">
      <c r="A16" s="5"/>
      <c r="B16" s="14" t="s">
        <v>13</v>
      </c>
      <c r="C16" s="6">
        <v>3914667.92</v>
      </c>
      <c r="D16" s="6">
        <v>2686939.56</v>
      </c>
      <c r="E16" s="7">
        <v>2686939.56</v>
      </c>
    </row>
    <row r="17" spans="1:5" x14ac:dyDescent="0.2">
      <c r="A17" s="5"/>
      <c r="B17" s="14" t="s">
        <v>14</v>
      </c>
      <c r="C17" s="6">
        <v>13754456.5</v>
      </c>
      <c r="D17" s="6">
        <v>10547691.41</v>
      </c>
      <c r="E17" s="7">
        <v>10022926.970000001</v>
      </c>
    </row>
    <row r="18" spans="1:5" x14ac:dyDescent="0.2">
      <c r="A18" s="5"/>
      <c r="B18" s="14" t="s">
        <v>9</v>
      </c>
      <c r="C18" s="6">
        <v>0</v>
      </c>
      <c r="D18" s="6">
        <v>0</v>
      </c>
      <c r="E18" s="7">
        <v>0</v>
      </c>
    </row>
    <row r="19" spans="1:5" x14ac:dyDescent="0.2">
      <c r="A19" s="5"/>
      <c r="B19" s="14" t="s">
        <v>15</v>
      </c>
      <c r="C19" s="6">
        <v>745000</v>
      </c>
      <c r="D19" s="6">
        <v>162105.82</v>
      </c>
      <c r="E19" s="7">
        <v>162105.82</v>
      </c>
    </row>
    <row r="20" spans="1:5" x14ac:dyDescent="0.2">
      <c r="A20" s="5"/>
      <c r="B20" s="14" t="s">
        <v>16</v>
      </c>
      <c r="C20" s="6">
        <v>0</v>
      </c>
      <c r="D20" s="6">
        <v>6349380.6100000003</v>
      </c>
      <c r="E20" s="7">
        <v>6349380.6100000003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1062504.23</v>
      </c>
      <c r="E22" s="7">
        <v>1062504.23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-302667.29999999702</v>
      </c>
      <c r="E24" s="13">
        <f>E3-E14</f>
        <v>222097.1400000006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-302667.3</v>
      </c>
      <c r="E28" s="21">
        <f>SUM(E29:E35)</f>
        <v>222097.13999999949</v>
      </c>
    </row>
    <row r="29" spans="1:5" x14ac:dyDescent="0.2">
      <c r="A29" s="5"/>
      <c r="B29" s="14" t="s">
        <v>26</v>
      </c>
      <c r="C29" s="22">
        <v>0</v>
      </c>
      <c r="D29" s="22">
        <v>-7170493.6600000001</v>
      </c>
      <c r="E29" s="23">
        <v>-7170493.6600000001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7201189.1600000001</v>
      </c>
      <c r="E32" s="23">
        <v>7725953.5999999996</v>
      </c>
    </row>
    <row r="33" spans="1:5" x14ac:dyDescent="0.2">
      <c r="A33" s="5"/>
      <c r="B33" s="14" t="s">
        <v>30</v>
      </c>
      <c r="C33" s="22">
        <v>0</v>
      </c>
      <c r="D33" s="22">
        <v>-338258</v>
      </c>
      <c r="E33" s="23">
        <v>-338258</v>
      </c>
    </row>
    <row r="34" spans="1:5" x14ac:dyDescent="0.2">
      <c r="A34" s="5"/>
      <c r="B34" s="14" t="s">
        <v>31</v>
      </c>
      <c r="C34" s="22">
        <v>0</v>
      </c>
      <c r="D34" s="22">
        <v>4895.2</v>
      </c>
      <c r="E34" s="23">
        <v>4895.2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-302667.3</v>
      </c>
      <c r="E40" s="13">
        <f>E28+E36</f>
        <v>222097.13999999949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lenovo</cp:lastModifiedBy>
  <cp:lastPrinted>2018-07-16T14:09:31Z</cp:lastPrinted>
  <dcterms:created xsi:type="dcterms:W3CDTF">2017-12-20T04:54:53Z</dcterms:created>
  <dcterms:modified xsi:type="dcterms:W3CDTF">2021-01-27T19:33:17Z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